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고 및 접수\2024\2024 1차 공고\0. 공고\IoT 공고\"/>
    </mc:Choice>
  </mc:AlternateContent>
  <xr:revisionPtr revIDLastSave="0" documentId="13_ncr:1_{439738B8-2AAA-4EEE-97EC-668F16054539}" xr6:coauthVersionLast="36" xr6:coauthVersionMax="36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회신자료'!$A$3:$AN$5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6" i="1" l="1"/>
  <c r="AM6" i="1" s="1"/>
  <c r="AL5" i="1"/>
  <c r="AM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  <author>user</author>
  </authors>
  <commentList>
    <comment ref="AG3" authorId="0" shapeId="0" xr:uid="{B18E9787-706B-4739-87F7-526AD6DF69A3}">
      <text>
        <r>
          <rPr>
            <b/>
            <sz val="11"/>
            <color indexed="81"/>
            <rFont val="경기천년바탕 Regular"/>
            <family val="1"/>
            <charset val="129"/>
          </rPr>
          <t>저감효율은 설계상 저감효율 작성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AM3" authorId="1" shapeId="0" xr:uid="{384DC4FF-B284-4023-9C4C-83A8193E46BD}">
      <text>
        <r>
          <rPr>
            <b/>
            <sz val="12"/>
            <color indexed="10"/>
            <rFont val="경기천년바탕 Regular"/>
            <family val="1"/>
            <charset val="129"/>
          </rPr>
          <t xml:space="preserve">①방지시설 총액 - 방지시설 설치비
②방지시설 설치비의 10%(자부담)를 초과하는 금액은 자체 투자금으로 작성
③방지시설 지원금 한도 초과분 또한 자체투자금 작성
</t>
        </r>
      </text>
    </comment>
    <comment ref="R4" authorId="0" shapeId="0" xr:uid="{4CE01ABB-6181-40D5-9BA3-7BF0B020E178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U4" authorId="0" shapeId="0" xr:uid="{7F0E5391-1E06-4338-98F8-7205246E377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<sst xmlns="http://schemas.openxmlformats.org/spreadsheetml/2006/main" count="69" uniqueCount="55">
  <si>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</si>
  <si>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</si>
  <si>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</si>
  <si>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</si>
  <si>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㈜OO테크</t>
    <phoneticPr fontId="2" type="noConversion"/>
  </si>
  <si>
    <t>용량(m3/min)</t>
    <phoneticPr fontId="2" type="noConversion"/>
  </si>
  <si>
    <t>우선순위</t>
    <phoneticPr fontId="2" type="noConversion"/>
  </si>
  <si>
    <t>배출시설명</t>
    <phoneticPr fontId="2" type="noConversion"/>
  </si>
  <si>
    <t>수량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</si>
  <si>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</si>
  <si>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</si>
  <si>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</si>
  <si>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</si>
  <si>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</si>
  <si>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</si>
  <si>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</si>
  <si>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금속제조업</t>
    <phoneticPr fontId="2" type="noConversion"/>
  </si>
  <si>
    <t>사업자번호</t>
    <phoneticPr fontId="2" type="noConversion"/>
  </si>
  <si>
    <t>127-00-00000</t>
    <phoneticPr fontId="2" type="noConversion"/>
  </si>
  <si>
    <t xml:space="preserve">제출자 필수기재 : (이름/직위/핸드폰번호)    </t>
    <phoneticPr fontId="2" type="noConversion"/>
  </si>
  <si>
    <t>변경전</t>
    <phoneticPr fontId="2" type="noConversion"/>
  </si>
  <si>
    <t>010-0000-0001</t>
    <phoneticPr fontId="2" type="noConversion"/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</si>
  <si>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</si>
  <si>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</si>
  <si>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</si>
  <si>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</si>
  <si>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(담당자명)</t>
    <phoneticPr fontId="2" type="noConversion"/>
  </si>
  <si>
    <t>031-000-0001</t>
    <phoneticPr fontId="2" type="noConversion"/>
  </si>
  <si>
    <t>지원사업장 현황</t>
    <phoneticPr fontId="2" type="noConversion"/>
  </si>
  <si>
    <t>기존방지시설 설치년도</t>
    <phoneticPr fontId="2" type="noConversion"/>
  </si>
  <si>
    <t>배출오염물질</t>
    <phoneticPr fontId="2" type="noConversion"/>
  </si>
  <si>
    <t>먼지</t>
    <phoneticPr fontId="2" type="noConversion"/>
  </si>
  <si>
    <t>Sox</t>
    <phoneticPr fontId="2" type="noConversion"/>
  </si>
  <si>
    <t>Nox</t>
    <phoneticPr fontId="2" type="noConversion"/>
  </si>
  <si>
    <t>저감효율</t>
    <phoneticPr fontId="2" type="noConversion"/>
  </si>
  <si>
    <t>자가측정농도(교체전)</t>
    <phoneticPr fontId="2" type="noConversion"/>
  </si>
  <si>
    <t>자가측정농도(교체후)</t>
    <phoneticPr fontId="2" type="noConversion"/>
  </si>
  <si>
    <t>이메일</t>
    <phoneticPr fontId="2" type="noConversion"/>
  </si>
  <si>
    <t>abcd@naver.com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</si>
  <si>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</si>
  <si>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</si>
  <si>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자체투자금
(+@)</t>
    <phoneticPr fontId="2" type="noConversion"/>
  </si>
  <si>
    <t>교체전 방지시설명</t>
    <phoneticPr fontId="2" type="noConversion"/>
  </si>
  <si>
    <t>저녹스버너총액
(100%)</t>
    <phoneticPr fontId="2" type="noConversion"/>
  </si>
  <si>
    <t>저녹스버너지원금
(90%)</t>
    <phoneticPr fontId="2" type="noConversion"/>
  </si>
  <si>
    <t>저녹스버너자부담
(10%)</t>
    <phoneticPr fontId="2" type="noConversion"/>
  </si>
  <si>
    <t>설치예정</t>
    <phoneticPr fontId="2" type="noConversion"/>
  </si>
  <si>
    <t>저녹스버너 모델명</t>
    <phoneticPr fontId="2" type="noConversion"/>
  </si>
  <si>
    <t>용량(ton)</t>
    <phoneticPr fontId="2" type="noConversion"/>
  </si>
  <si>
    <t>NOx</t>
    <phoneticPr fontId="2" type="noConversion"/>
  </si>
  <si>
    <t>저녹스버너</t>
    <phoneticPr fontId="2" type="noConversion"/>
  </si>
  <si>
    <t>5ton</t>
    <phoneticPr fontId="2" type="noConversion"/>
  </si>
  <si>
    <t>보일러</t>
    <phoneticPr fontId="2" type="noConversion"/>
  </si>
  <si>
    <t>경기도 용인시 기흥구 00-00</t>
    <phoneticPr fontId="2" type="noConversion"/>
  </si>
  <si>
    <t>RS400BLU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</si>
</sst>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12"/>
      <color indexed="10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3" borderId="16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7" fillId="6" borderId="16" xfId="0" applyFont="1" applyFill="1" applyBorder="1" applyAlignment="1">
      <alignment horizontal="center" vertical="center" shrinkToFit="1"/>
    </xf>
    <xf numFmtId="0" fontId="7" fillId="6" borderId="4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9" fillId="0" borderId="6" xfId="2" applyFont="1" applyBorder="1" applyAlignment="1">
      <alignment horizontal="center" vertical="center" shrinkToFit="1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5" borderId="15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6" borderId="15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shrinkToFit="1"/>
    </xf>
    <xf numFmtId="41" fontId="8" fillId="7" borderId="15" xfId="1" applyFont="1" applyFill="1" applyBorder="1" applyAlignment="1">
      <alignment horizontal="center" vertical="center" shrinkToFit="1"/>
    </xf>
    <xf numFmtId="41" fontId="8" fillId="7" borderId="1" xfId="1" applyFont="1" applyFill="1" applyBorder="1" applyAlignment="1">
      <alignment horizontal="center" vertical="center" shrinkToFit="1"/>
    </xf>
    <xf numFmtId="41" fontId="8" fillId="0" borderId="22" xfId="1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Fill="1" applyAlignment="1">
      <alignment horizontal="center" vertical="center" shrinkToFit="1"/>
    </xf>
    <xf numFmtId="41" fontId="8" fillId="7" borderId="6" xfId="1" applyFont="1" applyFill="1" applyBorder="1" applyAlignment="1">
      <alignment horizontal="center" vertical="center" shrinkToFit="1"/>
    </xf>
    <xf numFmtId="10" fontId="7" fillId="6" borderId="2" xfId="0" applyNumberFormat="1" applyFont="1" applyFill="1" applyBorder="1" applyAlignment="1">
      <alignment horizontal="center" vertical="center" wrapText="1" shrinkToFit="1"/>
    </xf>
    <xf numFmtId="0" fontId="7" fillId="6" borderId="1" xfId="0" applyFont="1" applyFill="1" applyBorder="1" applyAlignment="1">
      <alignment horizontal="center" vertical="center" wrapText="1" shrinkToFit="1"/>
    </xf>
    <xf numFmtId="0" fontId="7" fillId="6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9" fontId="7" fillId="6" borderId="1" xfId="0" applyNumberFormat="1" applyFont="1" applyFill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9" fillId="0" borderId="10" xfId="2" applyFont="1" applyBorder="1" applyAlignment="1">
      <alignment horizontal="center" vertical="center" shrinkToFit="1"/>
    </xf>
    <xf numFmtId="0" fontId="9" fillId="0" borderId="18" xfId="2" applyFont="1" applyBorder="1" applyAlignment="1">
      <alignment horizontal="center" vertical="center" shrinkToFit="1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center" vertical="center" shrinkToFit="1"/>
    </xf>
    <xf numFmtId="0" fontId="8" fillId="4" borderId="25" xfId="0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0" fontId="8" fillId="5" borderId="14" xfId="0" applyFont="1" applyFill="1" applyBorder="1" applyAlignment="1">
      <alignment horizontal="center" vertical="center" shrinkToFit="1"/>
    </xf>
    <xf numFmtId="0" fontId="8" fillId="5" borderId="10" xfId="0" applyFont="1" applyFill="1" applyBorder="1" applyAlignment="1">
      <alignment horizontal="center" vertical="center" shrinkToFit="1"/>
    </xf>
    <xf numFmtId="0" fontId="8" fillId="6" borderId="14" xfId="0" applyFont="1" applyFill="1" applyBorder="1" applyAlignment="1">
      <alignment horizontal="center" vertical="center" shrinkToFit="1"/>
    </xf>
    <xf numFmtId="0" fontId="8" fillId="6" borderId="10" xfId="0" applyFont="1" applyFill="1" applyBorder="1" applyAlignment="1">
      <alignment horizontal="center" vertical="center" shrinkToFit="1"/>
    </xf>
    <xf numFmtId="10" fontId="7" fillId="6" borderId="25" xfId="0" applyNumberFormat="1" applyFont="1" applyFill="1" applyBorder="1" applyAlignment="1">
      <alignment horizontal="center" vertical="center" wrapText="1" shrinkToFit="1"/>
    </xf>
    <xf numFmtId="0" fontId="7" fillId="6" borderId="10" xfId="0" applyFont="1" applyFill="1" applyBorder="1" applyAlignment="1">
      <alignment horizontal="center" vertical="center" wrapText="1" shrinkToFit="1"/>
    </xf>
    <xf numFmtId="9" fontId="7" fillId="6" borderId="10" xfId="0" applyNumberFormat="1" applyFont="1" applyFill="1" applyBorder="1" applyAlignment="1">
      <alignment horizontal="center" vertical="center" wrapText="1" shrinkToFit="1"/>
    </xf>
    <xf numFmtId="41" fontId="8" fillId="7" borderId="14" xfId="1" applyFont="1" applyFill="1" applyBorder="1" applyAlignment="1">
      <alignment horizontal="center" vertical="center" shrinkToFit="1"/>
    </xf>
    <xf numFmtId="41" fontId="8" fillId="7" borderId="10" xfId="1" applyFont="1" applyFill="1" applyBorder="1" applyAlignment="1">
      <alignment horizontal="center" vertical="center" shrinkToFit="1"/>
    </xf>
    <xf numFmtId="41" fontId="8" fillId="7" borderId="18" xfId="1" applyFont="1" applyFill="1" applyBorder="1" applyAlignment="1">
      <alignment horizontal="center" vertical="center" shrinkToFit="1"/>
    </xf>
    <xf numFmtId="41" fontId="8" fillId="0" borderId="24" xfId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41" fontId="7" fillId="7" borderId="7" xfId="1" applyFont="1" applyFill="1" applyBorder="1" applyAlignment="1">
      <alignment horizontal="center" vertical="center" wrapText="1" shrinkToFit="1"/>
    </xf>
    <xf numFmtId="41" fontId="7" fillId="7" borderId="4" xfId="1" applyFont="1" applyFill="1" applyBorder="1" applyAlignment="1">
      <alignment horizontal="center" vertical="center" shrinkToFit="1"/>
    </xf>
    <xf numFmtId="41" fontId="14" fillId="0" borderId="0" xfId="1" applyFont="1" applyFill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7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41" fontId="7" fillId="0" borderId="20" xfId="1" applyFont="1" applyFill="1" applyBorder="1" applyAlignment="1">
      <alignment horizontal="center" vertical="center" shrinkToFit="1"/>
    </xf>
    <xf numFmtId="41" fontId="7" fillId="0" borderId="21" xfId="1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41" fontId="7" fillId="7" borderId="13" xfId="1" applyFont="1" applyFill="1" applyBorder="1" applyAlignment="1">
      <alignment horizontal="center" vertical="center" wrapText="1" shrinkToFit="1"/>
    </xf>
    <xf numFmtId="41" fontId="7" fillId="7" borderId="16" xfId="1" applyFont="1" applyFill="1" applyBorder="1" applyAlignment="1">
      <alignment horizontal="center" vertical="center" shrinkToFit="1"/>
    </xf>
    <xf numFmtId="41" fontId="7" fillId="7" borderId="9" xfId="1" applyFont="1" applyFill="1" applyBorder="1" applyAlignment="1">
      <alignment horizontal="center" vertical="center" wrapText="1" shrinkToFit="1"/>
    </xf>
    <xf numFmtId="41" fontId="7" fillId="7" borderId="5" xfId="1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7" fillId="5" borderId="19" xfId="0" applyFont="1" applyFill="1" applyBorder="1" applyAlignment="1">
      <alignment horizontal="center" vertical="center" shrinkToFit="1"/>
    </xf>
    <xf numFmtId="0" fontId="7" fillId="5" borderId="14" xfId="0" applyFont="1" applyFill="1" applyBorder="1" applyAlignment="1">
      <alignment horizontal="center" vertical="center" shrinkToFit="1"/>
    </xf>
    <xf numFmtId="0" fontId="7" fillId="5" borderId="11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0" fontId="7" fillId="6" borderId="12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AN31"/>
  <sheetViews>
    <sheetView tabSelected="1" view="pageBreakPreview" topLeftCell="O1" zoomScale="80" zoomScaleNormal="80" zoomScaleSheetLayoutView="80" workbookViewId="0">
      <selection activeCell="Q5" sqref="Q5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17" width="17.75" style="1" customWidth="1"/>
    <col min="18" max="18" width="11.375" style="1" customWidth="1"/>
    <col min="19" max="19" width="5.75" style="1" customWidth="1"/>
    <col min="20" max="20" width="17.75" style="1" customWidth="1"/>
    <col min="21" max="21" width="12" style="1" customWidth="1"/>
    <col min="22" max="22" width="6.125" style="1" customWidth="1"/>
    <col min="23" max="23" width="17.75" style="1" customWidth="1"/>
    <col min="24" max="24" width="11.75" style="1" customWidth="1"/>
    <col min="25" max="25" width="5.375" style="1" customWidth="1"/>
    <col min="26" max="26" width="10.625" style="1" customWidth="1"/>
    <col min="27" max="35" width="8.625" style="1" customWidth="1"/>
    <col min="36" max="36" width="15.625" style="2" customWidth="1"/>
    <col min="37" max="38" width="18.5" style="2" customWidth="1"/>
    <col min="39" max="39" width="15.625" style="2" customWidth="1"/>
    <col min="40" max="40" width="12.125" style="2" customWidth="1"/>
    <col min="41" max="16384" width="9" style="1"/>
  </cols>
  <sheetData>
    <row r="1" spans="1:40" ht="70.5" customHeight="1"/>
    <row r="2" spans="1:40" ht="72.75" customHeight="1" thickBot="1">
      <c r="A2" s="87" t="s">
        <v>39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</row>
    <row r="3" spans="1:40" s="3" customFormat="1" ht="27" customHeight="1">
      <c r="A3" s="93" t="s">
        <v>0</v>
      </c>
      <c r="B3" s="95" t="s">
        <v>40</v>
      </c>
      <c r="C3" s="97" t="s">
        <v>28</v>
      </c>
      <c r="D3" s="97"/>
      <c r="E3" s="97"/>
      <c r="F3" s="97"/>
      <c r="G3" s="97"/>
      <c r="H3" s="97"/>
      <c r="I3" s="97"/>
      <c r="J3" s="97"/>
      <c r="K3" s="97"/>
      <c r="L3" s="98"/>
      <c r="M3" s="99" t="s">
        <v>25</v>
      </c>
      <c r="N3" s="99"/>
      <c r="O3" s="99"/>
      <c r="P3" s="100"/>
      <c r="Q3" s="76" t="s">
        <v>20</v>
      </c>
      <c r="R3" s="77"/>
      <c r="S3" s="77"/>
      <c r="T3" s="77"/>
      <c r="U3" s="77"/>
      <c r="V3" s="78"/>
      <c r="W3" s="81" t="s">
        <v>46</v>
      </c>
      <c r="X3" s="82"/>
      <c r="Y3" s="82"/>
      <c r="Z3" s="88" t="s">
        <v>30</v>
      </c>
      <c r="AA3" s="90" t="s">
        <v>35</v>
      </c>
      <c r="AB3" s="91"/>
      <c r="AC3" s="91"/>
      <c r="AD3" s="92" t="s">
        <v>36</v>
      </c>
      <c r="AE3" s="92"/>
      <c r="AF3" s="92"/>
      <c r="AG3" s="74" t="s">
        <v>34</v>
      </c>
      <c r="AH3" s="75"/>
      <c r="AI3" s="75"/>
      <c r="AJ3" s="83" t="s">
        <v>43</v>
      </c>
      <c r="AK3" s="71" t="s">
        <v>44</v>
      </c>
      <c r="AL3" s="71" t="s">
        <v>45</v>
      </c>
      <c r="AM3" s="85" t="s">
        <v>41</v>
      </c>
      <c r="AN3" s="79" t="s">
        <v>6</v>
      </c>
    </row>
    <row r="4" spans="1:40" s="3" customFormat="1" ht="54.75" customHeight="1" thickBot="1">
      <c r="A4" s="94"/>
      <c r="B4" s="96"/>
      <c r="C4" s="5" t="s">
        <v>3</v>
      </c>
      <c r="D4" s="6" t="s">
        <v>11</v>
      </c>
      <c r="E4" s="7" t="s">
        <v>23</v>
      </c>
      <c r="F4" s="7" t="s">
        <v>24</v>
      </c>
      <c r="G4" s="7" t="s">
        <v>37</v>
      </c>
      <c r="H4" s="6" t="s">
        <v>17</v>
      </c>
      <c r="I4" s="6" t="s">
        <v>1</v>
      </c>
      <c r="J4" s="6" t="s">
        <v>13</v>
      </c>
      <c r="K4" s="6" t="s">
        <v>14</v>
      </c>
      <c r="L4" s="8" t="s">
        <v>29</v>
      </c>
      <c r="M4" s="9" t="s">
        <v>2</v>
      </c>
      <c r="N4" s="10" t="s">
        <v>23</v>
      </c>
      <c r="O4" s="10" t="s">
        <v>24</v>
      </c>
      <c r="P4" s="11" t="s">
        <v>37</v>
      </c>
      <c r="Q4" s="12" t="s">
        <v>7</v>
      </c>
      <c r="R4" s="13" t="s">
        <v>10</v>
      </c>
      <c r="S4" s="13" t="s">
        <v>8</v>
      </c>
      <c r="T4" s="13" t="s">
        <v>42</v>
      </c>
      <c r="U4" s="13" t="s">
        <v>5</v>
      </c>
      <c r="V4" s="14" t="s">
        <v>8</v>
      </c>
      <c r="W4" s="45" t="s">
        <v>47</v>
      </c>
      <c r="X4" s="15" t="s">
        <v>48</v>
      </c>
      <c r="Y4" s="15" t="s">
        <v>8</v>
      </c>
      <c r="Z4" s="89"/>
      <c r="AA4" s="16" t="s">
        <v>31</v>
      </c>
      <c r="AB4" s="16" t="s">
        <v>32</v>
      </c>
      <c r="AC4" s="16" t="s">
        <v>33</v>
      </c>
      <c r="AD4" s="17" t="s">
        <v>31</v>
      </c>
      <c r="AE4" s="18" t="s">
        <v>32</v>
      </c>
      <c r="AF4" s="18" t="s">
        <v>33</v>
      </c>
      <c r="AG4" s="42" t="s">
        <v>31</v>
      </c>
      <c r="AH4" s="18" t="s">
        <v>32</v>
      </c>
      <c r="AI4" s="18" t="s">
        <v>33</v>
      </c>
      <c r="AJ4" s="84"/>
      <c r="AK4" s="72"/>
      <c r="AL4" s="72"/>
      <c r="AM4" s="86"/>
      <c r="AN4" s="80"/>
    </row>
    <row r="5" spans="1:40" s="3" customFormat="1" ht="39.950000000000003" customHeight="1">
      <c r="A5" s="44">
        <v>1</v>
      </c>
      <c r="B5" s="19">
        <v>1</v>
      </c>
      <c r="C5" s="20" t="s">
        <v>9</v>
      </c>
      <c r="D5" s="21" t="s">
        <v>12</v>
      </c>
      <c r="E5" s="21" t="s">
        <v>22</v>
      </c>
      <c r="F5" s="21" t="s">
        <v>21</v>
      </c>
      <c r="G5" s="22" t="s">
        <v>38</v>
      </c>
      <c r="H5" s="21" t="s">
        <v>18</v>
      </c>
      <c r="I5" s="21" t="s">
        <v>53</v>
      </c>
      <c r="J5" s="21" t="s">
        <v>16</v>
      </c>
      <c r="K5" s="21" t="s">
        <v>15</v>
      </c>
      <c r="L5" s="23">
        <v>1998</v>
      </c>
      <c r="M5" s="20" t="s">
        <v>4</v>
      </c>
      <c r="N5" s="21" t="s">
        <v>26</v>
      </c>
      <c r="O5" s="21" t="s">
        <v>27</v>
      </c>
      <c r="P5" s="24" t="s">
        <v>38</v>
      </c>
      <c r="Q5" s="25" t="s">
        <v>52</v>
      </c>
      <c r="R5" s="26" t="s">
        <v>51</v>
      </c>
      <c r="S5" s="26">
        <v>1</v>
      </c>
      <c r="T5" s="26" t="s">
        <v>50</v>
      </c>
      <c r="U5" s="26" t="s">
        <v>51</v>
      </c>
      <c r="V5" s="27">
        <v>1</v>
      </c>
      <c r="W5" s="46" t="s">
        <v>54</v>
      </c>
      <c r="X5" s="28" t="s">
        <v>51</v>
      </c>
      <c r="Y5" s="28">
        <v>1</v>
      </c>
      <c r="Z5" s="29" t="s">
        <v>49</v>
      </c>
      <c r="AA5" s="30"/>
      <c r="AB5" s="30"/>
      <c r="AC5" s="30">
        <v>20.3</v>
      </c>
      <c r="AD5" s="31"/>
      <c r="AE5" s="32"/>
      <c r="AF5" s="32">
        <v>2.2999999999999998</v>
      </c>
      <c r="AG5" s="40"/>
      <c r="AH5" s="41"/>
      <c r="AI5" s="47">
        <v>0.89</v>
      </c>
      <c r="AJ5" s="33">
        <v>25000000</v>
      </c>
      <c r="AK5" s="34">
        <v>13727700</v>
      </c>
      <c r="AL5" s="34">
        <f>AJ5*0.1</f>
        <v>2500000</v>
      </c>
      <c r="AM5" s="39">
        <f>AJ5-AK5-AL5</f>
        <v>8772300</v>
      </c>
      <c r="AN5" s="35"/>
    </row>
    <row r="6" spans="1:40" s="3" customFormat="1" ht="39.950000000000003" customHeight="1" thickBot="1">
      <c r="A6" s="48"/>
      <c r="B6" s="49"/>
      <c r="C6" s="50"/>
      <c r="D6" s="51"/>
      <c r="E6" s="51"/>
      <c r="F6" s="51"/>
      <c r="G6" s="52"/>
      <c r="H6" s="51"/>
      <c r="I6" s="51"/>
      <c r="J6" s="51"/>
      <c r="K6" s="51"/>
      <c r="L6" s="49"/>
      <c r="M6" s="50"/>
      <c r="N6" s="51"/>
      <c r="O6" s="51"/>
      <c r="P6" s="53"/>
      <c r="Q6" s="54"/>
      <c r="R6" s="55"/>
      <c r="S6" s="55"/>
      <c r="T6" s="55"/>
      <c r="U6" s="55"/>
      <c r="V6" s="56"/>
      <c r="W6" s="57"/>
      <c r="X6" s="58"/>
      <c r="Y6" s="58"/>
      <c r="Z6" s="59"/>
      <c r="AA6" s="60"/>
      <c r="AB6" s="60"/>
      <c r="AC6" s="60"/>
      <c r="AD6" s="61"/>
      <c r="AE6" s="62"/>
      <c r="AF6" s="62"/>
      <c r="AG6" s="63"/>
      <c r="AH6" s="64"/>
      <c r="AI6" s="65"/>
      <c r="AJ6" s="66"/>
      <c r="AK6" s="67"/>
      <c r="AL6" s="67">
        <f t="shared" ref="AL6" si="0">AJ6*0.1</f>
        <v>0</v>
      </c>
      <c r="AM6" s="68">
        <f t="shared" ref="AM6" si="1">AJ6-AK6-AL6</f>
        <v>0</v>
      </c>
      <c r="AN6" s="69"/>
    </row>
    <row r="7" spans="1:40" s="3" customFormat="1" ht="39.950000000000003" customHeight="1">
      <c r="A7" s="70" t="s">
        <v>19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36"/>
      <c r="O7" s="36"/>
      <c r="P7" s="36"/>
      <c r="Q7" s="43"/>
      <c r="R7" s="43"/>
      <c r="S7" s="43"/>
      <c r="T7" s="43"/>
      <c r="U7" s="43"/>
      <c r="V7" s="43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73"/>
      <c r="AK7" s="73"/>
      <c r="AL7" s="73"/>
      <c r="AM7" s="73"/>
      <c r="AN7" s="38"/>
    </row>
    <row r="8" spans="1:40" s="3" customFormat="1" ht="30" customHeight="1">
      <c r="AJ8" s="4"/>
      <c r="AK8" s="4"/>
      <c r="AL8" s="4"/>
      <c r="AM8" s="4"/>
      <c r="AN8" s="4"/>
    </row>
    <row r="9" spans="1:40" s="3" customFormat="1" ht="30" customHeight="1">
      <c r="AJ9" s="4"/>
      <c r="AK9" s="4"/>
      <c r="AL9" s="4"/>
      <c r="AM9" s="4"/>
      <c r="AN9" s="4"/>
    </row>
    <row r="10" spans="1:40" s="3" customFormat="1" ht="30" customHeight="1">
      <c r="AJ10" s="4"/>
      <c r="AK10" s="4"/>
      <c r="AL10" s="4"/>
      <c r="AM10" s="4"/>
      <c r="AN10" s="4"/>
    </row>
    <row r="11" spans="1:40" s="3" customFormat="1" ht="30" customHeight="1">
      <c r="AJ11" s="4"/>
      <c r="AK11" s="4"/>
      <c r="AL11" s="4"/>
      <c r="AM11" s="4"/>
      <c r="AN11" s="4"/>
    </row>
    <row r="12" spans="1:40" s="3" customFormat="1" ht="30" customHeight="1">
      <c r="AJ12" s="4"/>
      <c r="AK12" s="4"/>
      <c r="AL12" s="4"/>
      <c r="AM12" s="4"/>
      <c r="AN12" s="4"/>
    </row>
    <row r="13" spans="1:40" s="3" customFormat="1" ht="30" customHeight="1">
      <c r="AJ13" s="4"/>
      <c r="AK13" s="4"/>
      <c r="AL13" s="4"/>
      <c r="AM13" s="4"/>
      <c r="AN13" s="4"/>
    </row>
    <row r="14" spans="1:40" s="3" customFormat="1" ht="30" customHeight="1">
      <c r="AJ14" s="4"/>
      <c r="AK14" s="4"/>
      <c r="AL14" s="4"/>
      <c r="AM14" s="4"/>
      <c r="AN14" s="4"/>
    </row>
    <row r="15" spans="1:40" s="3" customFormat="1" ht="30" customHeight="1">
      <c r="AJ15" s="4"/>
      <c r="AK15" s="4"/>
      <c r="AL15" s="4"/>
      <c r="AM15" s="4"/>
      <c r="AN15" s="4"/>
    </row>
    <row r="16" spans="1:40" s="3" customFormat="1" ht="30" customHeight="1">
      <c r="AJ16" s="4"/>
      <c r="AK16" s="4"/>
      <c r="AL16" s="4"/>
      <c r="AM16" s="4"/>
      <c r="AN16" s="4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</sheetData>
  <mergeCells count="18">
    <mergeCell ref="AN3:AN4"/>
    <mergeCell ref="W3:Y3"/>
    <mergeCell ref="AJ3:AJ4"/>
    <mergeCell ref="AM3:AM4"/>
    <mergeCell ref="A2:Y2"/>
    <mergeCell ref="Z3:Z4"/>
    <mergeCell ref="AA3:AC3"/>
    <mergeCell ref="AD3:AF3"/>
    <mergeCell ref="A3:A4"/>
    <mergeCell ref="B3:B4"/>
    <mergeCell ref="C3:L3"/>
    <mergeCell ref="M3:P3"/>
    <mergeCell ref="A7:M7"/>
    <mergeCell ref="AK3:AK4"/>
    <mergeCell ref="AL3:AL4"/>
    <mergeCell ref="AJ7:AM7"/>
    <mergeCell ref="AG3:AI3"/>
    <mergeCell ref="Q3:V3"/>
  </mergeCells>
  <phoneticPr fontId="2" type="noConversion"/>
  <hyperlinks>
    <hyperlink ref="G5" r:id="rId1" xr:uid="{45EBC9AB-17F9-4C41-9860-11FC9684F6BB}"/>
    <hyperlink ref="P5" r:id="rId2" xr:uid="{80EF1591-8D89-432B-87DF-1AAB0B704B65}"/>
  </hyperlinks>
  <pageMargins left="0.70866141732283472" right="0.70866141732283472" top="0.74803149606299213" bottom="0.74803149606299213" header="0.31496062992125984" footer="0.31496062992125984"/>
  <pageSetup paperSize="8" scale="36" orientation="landscape" r:id="rId3"/>
  <rowBreaks count="2" manualBreakCount="2">
    <brk id="2" max="16383" man="1"/>
    <brk id="6" max="16383" man="1"/>
  </rowBreaks>
  <colBreaks count="1" manualBreakCount="1">
    <brk id="25" max="1048575" man="1"/>
  </colBreak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2024-02-13T00:01:28Z</dcterms:modified>
</cp:coreProperties>
</file>